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n.dep.mos.ru\dfs\Public\Отдел_экономического_анализа\Рейтинги\2024 год\Годовой отчет\1.1 РАЗМЕЩЕНИЕ (доп)_итог\"/>
    </mc:Choice>
  </mc:AlternateContent>
  <bookViews>
    <workbookView xWindow="-105" yWindow="-105" windowWidth="19425" windowHeight="10425"/>
  </bookViews>
  <sheets>
    <sheet name="Государственные программы" sheetId="3" r:id="rId1"/>
  </sheets>
  <definedNames>
    <definedName name="_xlnm.Print_Titles" localSheetId="0">'Государственные программы'!$4:$5</definedName>
    <definedName name="_xlnm.Print_Area" localSheetId="0">'Государственные программы'!$A$1:$H$23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6" i="3" l="1"/>
  <c r="F7" i="3"/>
  <c r="E7" i="3"/>
  <c r="E6" i="3" l="1"/>
  <c r="F8" i="3" l="1"/>
  <c r="F9" i="3"/>
  <c r="F10" i="3"/>
  <c r="F11" i="3"/>
  <c r="F12" i="3"/>
  <c r="F13" i="3"/>
  <c r="F14" i="3"/>
  <c r="F15" i="3"/>
  <c r="F16" i="3"/>
  <c r="F17" i="3"/>
  <c r="F18" i="3"/>
  <c r="F20" i="3"/>
  <c r="E8" i="3" l="1"/>
  <c r="E9" i="3"/>
  <c r="E10" i="3"/>
  <c r="E11" i="3"/>
  <c r="E12" i="3"/>
  <c r="E13" i="3"/>
  <c r="E14" i="3"/>
  <c r="E15" i="3"/>
  <c r="E16" i="3"/>
  <c r="E17" i="3"/>
  <c r="E18" i="3"/>
  <c r="E20" i="3"/>
  <c r="F21" i="3" l="1"/>
  <c r="F19" i="3"/>
  <c r="E21" i="3" l="1"/>
  <c r="E19" i="3"/>
</calcChain>
</file>

<file path=xl/sharedStrings.xml><?xml version="1.0" encoding="utf-8"?>
<sst xmlns="http://schemas.openxmlformats.org/spreadsheetml/2006/main" count="44" uniqueCount="42">
  <si>
    <t xml:space="preserve">Наименование </t>
  </si>
  <si>
    <t>Развитие транспортной системы</t>
  </si>
  <si>
    <t>Социальная поддержка жителей города Москвы</t>
  </si>
  <si>
    <t>Жилище</t>
  </si>
  <si>
    <t>Развитие коммунально-инженерной инфраструктуры и энергосбережение</t>
  </si>
  <si>
    <t>Спорт Москвы</t>
  </si>
  <si>
    <t>Экономическое развитие и инвестиционная привлекательность города Москвы</t>
  </si>
  <si>
    <t>Градостроительная политика</t>
  </si>
  <si>
    <t>Безопасный город</t>
  </si>
  <si>
    <t>Итого программные расходы</t>
  </si>
  <si>
    <t>Итого непрограммные расходы</t>
  </si>
  <si>
    <t>Итого расходы</t>
  </si>
  <si>
    <t>Развитие здравоохранения города Москвы (Столичное здравоохранение)</t>
  </si>
  <si>
    <t>Развитие городской среды</t>
  </si>
  <si>
    <t>млн рублей</t>
  </si>
  <si>
    <t>Развитие цифровой среды и инноваций</t>
  </si>
  <si>
    <t>Исполнение первоначально утвержденного закона,%</t>
  </si>
  <si>
    <t>Исполнение уточненных плановых значений,%</t>
  </si>
  <si>
    <t>5=4/2</t>
  </si>
  <si>
    <t>6=4/3</t>
  </si>
  <si>
    <t>Развитие образования города Москвы (Столичное образование)</t>
  </si>
  <si>
    <t>Развитие культурно-туристической среды и сохранение культурного наследия</t>
  </si>
  <si>
    <t>Уточненные плановые значения
(Сводная бюджетная роспись)</t>
  </si>
  <si>
    <t>Фактическое исполнение за 2023 год</t>
  </si>
  <si>
    <t>Заявительный характер расходования средств на социальные выплаты и предоставление мер социальной поддержки льготным категориям населения;
изменение планов и графиков реализации мероприятий государственной программы.</t>
  </si>
  <si>
    <t>Уточнение графика проведения проектных и строительных работ объектов коммунально-инженерной инфраструктуры.</t>
  </si>
  <si>
    <t>Значения, учтенные в Законе города Москвы
от 02.11.2022 № 30</t>
  </si>
  <si>
    <r>
      <rPr>
        <b/>
        <sz val="16"/>
        <color theme="1"/>
        <rFont val="Times New Roman"/>
        <family val="1"/>
        <charset val="204"/>
      </rPr>
      <t>Причины отклонений</t>
    </r>
    <r>
      <rPr>
        <sz val="16"/>
        <color theme="1"/>
        <rFont val="Times New Roman"/>
        <family val="1"/>
        <charset val="204"/>
      </rPr>
      <t xml:space="preserve"> фактических значений</t>
    </r>
    <r>
      <rPr>
        <b/>
        <sz val="16"/>
        <color theme="1"/>
        <rFont val="Times New Roman"/>
        <family val="1"/>
        <charset val="204"/>
      </rPr>
      <t xml:space="preserve"> от первоначально утвержденных значений, </t>
    </r>
    <r>
      <rPr>
        <sz val="16"/>
        <color theme="1"/>
        <rFont val="Times New Roman"/>
        <family val="1"/>
        <charset val="204"/>
      </rPr>
      <t>в случае если отклонение 5% и более, как в большую, так и в меньшую сторону</t>
    </r>
    <r>
      <rPr>
        <i/>
        <sz val="12"/>
        <color theme="1"/>
        <rFont val="Times New Roman"/>
        <family val="1"/>
        <charset val="204"/>
      </rPr>
      <t/>
    </r>
  </si>
  <si>
    <r>
      <rPr>
        <b/>
        <sz val="16"/>
        <color theme="1"/>
        <rFont val="Times New Roman"/>
        <family val="1"/>
        <charset val="204"/>
      </rPr>
      <t>Причины отклонений</t>
    </r>
    <r>
      <rPr>
        <sz val="16"/>
        <color theme="1"/>
        <rFont val="Times New Roman"/>
        <family val="1"/>
        <charset val="204"/>
      </rPr>
      <t xml:space="preserve"> фактических значений</t>
    </r>
    <r>
      <rPr>
        <b/>
        <sz val="16"/>
        <color theme="1"/>
        <rFont val="Times New Roman"/>
        <family val="1"/>
        <charset val="204"/>
      </rPr>
      <t xml:space="preserve"> от уточненных плановых значений, </t>
    </r>
    <r>
      <rPr>
        <sz val="16"/>
        <color theme="1"/>
        <rFont val="Times New Roman"/>
        <family val="1"/>
        <charset val="204"/>
      </rPr>
      <t>в случае если отклонение 5% и более, как в большую, так и в меньшую сторону</t>
    </r>
    <r>
      <rPr>
        <i/>
        <sz val="12"/>
        <color theme="1"/>
        <rFont val="Times New Roman"/>
        <family val="1"/>
        <charset val="204"/>
      </rPr>
      <t/>
    </r>
  </si>
  <si>
    <t>Сведения о фактически произведенных расходах на реализацию государственных программ города Москвы и непрограммных направлений деятельности 
в 2023 году в сравнении с первоначально утвержденными законом о бюджете значениями и уточненными значениями</t>
  </si>
  <si>
    <t xml:space="preserve">Увеличение ассигнований обусловлено уточнением графиков производства работ по проектированию и строительству объектов метрополитена и улично-дорожной сети.
</t>
  </si>
  <si>
    <t>Уточнение планов и графиков реализации ряда мероприятий государственной программы.</t>
  </si>
  <si>
    <t xml:space="preserve">Уточнение графика реконструкции объектов спортивной инфраструктуры.
</t>
  </si>
  <si>
    <t>Неполное освоение обусловлено уточнением сроков выполнения и оплаты работ, а также сложившейся экономией при исполнении контрактов</t>
  </si>
  <si>
    <t>График строительства объектов инфраструктуры, финансирование расходов под фактическую потребность, график строительства объектов инфраструктуры.</t>
  </si>
  <si>
    <t>Создание инфраструктуры для размещения новых производств, развитие промышленного потенциала города Москвы.</t>
  </si>
  <si>
    <t>Уменьшение объема ассигнований обусловлено уточнением графиков выполнения работ по строительству</t>
  </si>
  <si>
    <t>Реализация мероприятий проводимых в рамках  полномочий, введенных в период режима повышенной готовности на территориях субъектов Российской Федерации (указы Президента Российской Федерации от 21.09.2022 № 647 и от 19.10.2022 № 757, постановления РФ от 03.10.2022 года № 1745)</t>
  </si>
  <si>
    <t>Финансирование расходов под фактическую потребность, график строительства объектов инфраструктуры.</t>
  </si>
  <si>
    <t>Перераспределение (использование) в установленном порядке средств резервного фонда, предусмотренного в бюджете города Москвы</t>
  </si>
  <si>
    <t>Перераспределение бюджетных средств в соответствии с уточнением составав мероприятий, совершенствованием структуры государственных программ</t>
  </si>
  <si>
    <t>Увеличение ассигнований обусловлено наращиванием темпов реализации Программы реновации жилищного фонда в городе Москве; уточнением графиков проведения работ по строительству жилых объектов и завершением строительства объектов долгостроя; возмещением собственникам нежилых помещений в многоквартирных домах, подлежащих реновации, стоимости изымаемого помещения.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</si>
</sst>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%"/>
  </numFmts>
  <fonts count="3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5"/>
      <color rgb="FF000000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8"/>
      <color indexed="8"/>
      <name val="Arial"/>
      <family val="2"/>
      <charset val="204"/>
    </font>
    <font>
      <sz val="11"/>
      <color rgb="FF9C65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i/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i/>
      <sz val="16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6">
    <xf numFmtId="0" fontId="0" fillId="0" borderId="0"/>
    <xf numFmtId="0" fontId="2" fillId="0" borderId="0"/>
    <xf numFmtId="0" fontId="5" fillId="0" borderId="0"/>
    <xf numFmtId="9" fontId="6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7" borderId="6" applyNumberFormat="0" applyAlignment="0" applyProtection="0"/>
    <xf numFmtId="0" fontId="15" fillId="8" borderId="7" applyNumberFormat="0" applyAlignment="0" applyProtection="0"/>
    <xf numFmtId="0" fontId="16" fillId="8" borderId="6" applyNumberFormat="0" applyAlignment="0" applyProtection="0"/>
    <xf numFmtId="0" fontId="17" fillId="0" borderId="8" applyNumberFormat="0" applyFill="0" applyAlignment="0" applyProtection="0"/>
    <xf numFmtId="0" fontId="18" fillId="9" borderId="9" applyNumberFormat="0" applyAlignment="0" applyProtection="0"/>
    <xf numFmtId="0" fontId="19" fillId="0" borderId="0" applyNumberFormat="0" applyFill="0" applyBorder="0" applyAlignment="0" applyProtection="0"/>
    <xf numFmtId="0" fontId="6" fillId="10" borderId="10" applyNumberFormat="0" applyFont="0" applyAlignment="0" applyProtection="0"/>
    <xf numFmtId="0" fontId="20" fillId="0" borderId="0" applyNumberFormat="0" applyFill="0" applyBorder="0" applyAlignment="0" applyProtection="0"/>
    <xf numFmtId="0" fontId="21" fillId="0" borderId="11" applyNumberFormat="0" applyFill="0" applyAlignment="0" applyProtection="0"/>
    <xf numFmtId="0" fontId="22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22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22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22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22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22" fillId="31" borderId="0" applyNumberFormat="0" applyBorder="0" applyAlignment="0" applyProtection="0"/>
    <xf numFmtId="0" fontId="6" fillId="32" borderId="0" applyNumberFormat="0" applyBorder="0" applyAlignment="0" applyProtection="0"/>
    <xf numFmtId="0" fontId="6" fillId="33" borderId="0" applyNumberFormat="0" applyBorder="0" applyAlignment="0" applyProtection="0"/>
    <xf numFmtId="0" fontId="23" fillId="0" borderId="0">
      <alignment horizontal="left"/>
    </xf>
    <xf numFmtId="0" fontId="22" fillId="14" borderId="0" applyNumberFormat="0" applyBorder="0" applyAlignment="0" applyProtection="0"/>
    <xf numFmtId="0" fontId="22" fillId="18" borderId="0" applyNumberFormat="0" applyBorder="0" applyAlignment="0" applyProtection="0"/>
    <xf numFmtId="0" fontId="22" fillId="22" borderId="0" applyNumberFormat="0" applyBorder="0" applyAlignment="0" applyProtection="0"/>
    <xf numFmtId="0" fontId="22" fillId="26" borderId="0" applyNumberFormat="0" applyBorder="0" applyAlignment="0" applyProtection="0"/>
    <xf numFmtId="0" fontId="22" fillId="30" borderId="0" applyNumberFormat="0" applyBorder="0" applyAlignment="0" applyProtection="0"/>
    <xf numFmtId="0" fontId="22" fillId="34" borderId="0" applyNumberFormat="0" applyBorder="0" applyAlignment="0" applyProtection="0"/>
    <xf numFmtId="0" fontId="24" fillId="6" borderId="0" applyNumberFormat="0" applyBorder="0" applyAlignment="0" applyProtection="0"/>
  </cellStyleXfs>
  <cellXfs count="24">
    <xf numFmtId="0" fontId="0" fillId="0" borderId="0" xfId="0"/>
    <xf numFmtId="0" fontId="3" fillId="0" borderId="0" xfId="0" applyFont="1"/>
    <xf numFmtId="0" fontId="3" fillId="0" borderId="0" xfId="0" applyFont="1" applyFill="1"/>
    <xf numFmtId="0" fontId="0" fillId="0" borderId="0" xfId="0" applyFill="1"/>
    <xf numFmtId="164" fontId="0" fillId="0" borderId="0" xfId="0" applyNumberFormat="1" applyFill="1"/>
    <xf numFmtId="0" fontId="1" fillId="0" borderId="2" xfId="0" applyFont="1" applyBorder="1" applyAlignment="1">
      <alignment horizontal="right"/>
    </xf>
    <xf numFmtId="0" fontId="1" fillId="0" borderId="2" xfId="0" applyFont="1" applyBorder="1" applyAlignment="1"/>
    <xf numFmtId="0" fontId="25" fillId="0" borderId="0" xfId="0" applyFont="1" applyAlignment="1">
      <alignment horizontal="right"/>
    </xf>
    <xf numFmtId="0" fontId="26" fillId="3" borderId="1" xfId="0" applyFont="1" applyFill="1" applyBorder="1" applyAlignment="1">
      <alignment horizontal="center" vertical="center" wrapText="1"/>
    </xf>
    <xf numFmtId="0" fontId="27" fillId="3" borderId="1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 wrapText="1"/>
    </xf>
    <xf numFmtId="0" fontId="27" fillId="3" borderId="1" xfId="1" applyNumberFormat="1" applyFont="1" applyFill="1" applyBorder="1" applyAlignment="1">
      <alignment horizontal="left" vertical="center" wrapText="1"/>
    </xf>
    <xf numFmtId="164" fontId="27" fillId="3" borderId="1" xfId="0" applyNumberFormat="1" applyFont="1" applyFill="1" applyBorder="1" applyAlignment="1">
      <alignment horizontal="center" vertical="center" wrapText="1"/>
    </xf>
    <xf numFmtId="165" fontId="29" fillId="0" borderId="1" xfId="3" applyNumberFormat="1" applyFont="1" applyFill="1" applyBorder="1" applyAlignment="1">
      <alignment horizontal="center" vertical="center" wrapText="1"/>
    </xf>
    <xf numFmtId="0" fontId="26" fillId="0" borderId="1" xfId="0" applyFont="1" applyBorder="1" applyAlignment="1">
      <alignment vertical="top" wrapText="1"/>
    </xf>
    <xf numFmtId="164" fontId="27" fillId="2" borderId="1" xfId="0" applyNumberFormat="1" applyFont="1" applyFill="1" applyBorder="1" applyAlignment="1">
      <alignment horizontal="center" vertical="center" wrapText="1"/>
    </xf>
    <xf numFmtId="0" fontId="26" fillId="3" borderId="1" xfId="0" applyFont="1" applyFill="1" applyBorder="1" applyAlignment="1">
      <alignment vertical="top" wrapText="1"/>
    </xf>
    <xf numFmtId="0" fontId="30" fillId="2" borderId="1" xfId="1" applyNumberFormat="1" applyFont="1" applyFill="1" applyBorder="1" applyAlignment="1">
      <alignment horizontal="left" vertical="center" wrapText="1"/>
    </xf>
    <xf numFmtId="164" fontId="30" fillId="0" borderId="1" xfId="1" applyNumberFormat="1" applyFont="1" applyFill="1" applyBorder="1" applyAlignment="1">
      <alignment horizontal="center" vertical="center" wrapText="1"/>
    </xf>
    <xf numFmtId="165" fontId="31" fillId="0" borderId="1" xfId="3" applyNumberFormat="1" applyFont="1" applyFill="1" applyBorder="1" applyAlignment="1">
      <alignment horizontal="center" vertical="center" wrapText="1"/>
    </xf>
    <xf numFmtId="0" fontId="26" fillId="0" borderId="1" xfId="0" applyFont="1" applyBorder="1" applyAlignment="1">
      <alignment vertical="center" wrapText="1"/>
    </xf>
    <xf numFmtId="0" fontId="26" fillId="3" borderId="12" xfId="0" applyFont="1" applyFill="1" applyBorder="1" applyAlignment="1">
      <alignment vertical="top" wrapText="1"/>
    </xf>
    <xf numFmtId="0" fontId="4" fillId="0" borderId="0" xfId="0" applyFont="1" applyAlignment="1">
      <alignment horizontal="center" vertical="center" wrapText="1"/>
    </xf>
    <xf numFmtId="0" fontId="27" fillId="0" borderId="1" xfId="0" applyFont="1" applyBorder="1" applyAlignment="1">
      <alignment vertical="top" wrapText="1"/>
    </xf>
  </cellXfs>
  <cellStyles count="46">
    <cellStyle name="20% — акцент1" xfId="21" builtinId="30" customBuiltin="1"/>
    <cellStyle name="20% — акцент2" xfId="24" builtinId="34" customBuiltin="1"/>
    <cellStyle name="20% — акцент3" xfId="27" builtinId="38" customBuiltin="1"/>
    <cellStyle name="20% — акцент4" xfId="30" builtinId="42" customBuiltin="1"/>
    <cellStyle name="20% — акцент5" xfId="33" builtinId="46" customBuiltin="1"/>
    <cellStyle name="20% — акцент6" xfId="36" builtinId="50" customBuiltin="1"/>
    <cellStyle name="40% — акцент1" xfId="22" builtinId="31" customBuiltin="1"/>
    <cellStyle name="40% — акцент2" xfId="25" builtinId="35" customBuiltin="1"/>
    <cellStyle name="40% — акцент3" xfId="28" builtinId="39" customBuiltin="1"/>
    <cellStyle name="40% — акцент4" xfId="31" builtinId="43" customBuiltin="1"/>
    <cellStyle name="40% — акцент5" xfId="34" builtinId="47" customBuiltin="1"/>
    <cellStyle name="40% — акцент6" xfId="37" builtinId="51" customBuiltin="1"/>
    <cellStyle name="60% — акцент1 2" xfId="39"/>
    <cellStyle name="60% — акцент2 2" xfId="40"/>
    <cellStyle name="60% — акцент3 2" xfId="41"/>
    <cellStyle name="60% — акцент4 2" xfId="42"/>
    <cellStyle name="60% — акцент5 2" xfId="43"/>
    <cellStyle name="60% — акцент6 2" xfId="44"/>
    <cellStyle name="Акцент1" xfId="20" builtinId="29" customBuiltin="1"/>
    <cellStyle name="Акцент2" xfId="23" builtinId="33" customBuiltin="1"/>
    <cellStyle name="Акцент3" xfId="26" builtinId="37" customBuiltin="1"/>
    <cellStyle name="Акцент4" xfId="29" builtinId="41" customBuiltin="1"/>
    <cellStyle name="Акцент5" xfId="32" builtinId="45" customBuiltin="1"/>
    <cellStyle name="Акцент6" xfId="35" builtinId="49" customBuiltin="1"/>
    <cellStyle name="Ввод " xfId="11" builtinId="20" customBuiltin="1"/>
    <cellStyle name="Вывод" xfId="12" builtinId="21" customBuiltin="1"/>
    <cellStyle name="Вычисление" xfId="13" builtinId="22" customBuiltin="1"/>
    <cellStyle name="Заголовок 1" xfId="5" builtinId="16" customBuiltin="1"/>
    <cellStyle name="Заголовок 2" xfId="6" builtinId="17" customBuiltin="1"/>
    <cellStyle name="Заголовок 3" xfId="7" builtinId="18" customBuiltin="1"/>
    <cellStyle name="Заголовок 4" xfId="8" builtinId="19" customBuiltin="1"/>
    <cellStyle name="Итог" xfId="19" builtinId="25" customBuiltin="1"/>
    <cellStyle name="Контрольная ячейка" xfId="15" builtinId="23" customBuiltin="1"/>
    <cellStyle name="Название" xfId="4" builtinId="15" customBuiltin="1"/>
    <cellStyle name="Нейтральный 2" xfId="45"/>
    <cellStyle name="Обычный" xfId="0" builtinId="0"/>
    <cellStyle name="Обычный 2" xfId="2"/>
    <cellStyle name="Обычный 3" xfId="1"/>
    <cellStyle name="Обычный 4" xfId="38"/>
    <cellStyle name="Плохой" xfId="10" builtinId="27" customBuiltin="1"/>
    <cellStyle name="Пояснение" xfId="18" builtinId="53" customBuiltin="1"/>
    <cellStyle name="Примечание" xfId="17" builtinId="10" customBuiltin="1"/>
    <cellStyle name="Процентный" xfId="3" builtinId="5"/>
    <cellStyle name="Связанная ячейка" xfId="14" builtinId="24" customBuiltin="1"/>
    <cellStyle name="Текст предупреждения" xfId="16" builtinId="11" customBuiltin="1"/>
    <cellStyle name="Хороший" xfId="9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2"/>
  <sheetViews>
    <sheetView tabSelected="1" topLeftCell="C9" zoomScale="85" zoomScaleNormal="85" zoomScaleSheetLayoutView="55" workbookViewId="0">
      <selection activeCell="G10" sqref="G10"/>
    </sheetView>
  </sheetViews>
  <sheetFormatPr defaultRowHeight="15" x14ac:dyDescent="0.25"/>
  <cols>
    <col min="1" max="1" width="53.7109375" customWidth="1"/>
    <col min="2" max="2" width="35.140625" style="3" customWidth="1"/>
    <col min="3" max="3" width="31.5703125" style="3" customWidth="1"/>
    <col min="4" max="6" width="23.42578125" style="3" customWidth="1"/>
    <col min="7" max="7" width="123.140625" style="3" customWidth="1"/>
    <col min="8" max="8" width="88.5703125" customWidth="1"/>
  </cols>
  <sheetData>
    <row r="1" spans="1:8" ht="18.75" x14ac:dyDescent="0.3">
      <c r="A1" s="1"/>
      <c r="B1" s="2"/>
      <c r="C1" s="2"/>
      <c r="D1" s="2"/>
      <c r="E1" s="2"/>
      <c r="F1" s="2"/>
      <c r="H1" s="7"/>
    </row>
    <row r="2" spans="1:8" ht="73.5" customHeight="1" x14ac:dyDescent="0.25">
      <c r="A2" s="22" t="s">
        <v>29</v>
      </c>
      <c r="B2" s="22"/>
      <c r="C2" s="22"/>
      <c r="D2" s="22"/>
      <c r="E2" s="22"/>
      <c r="F2" s="22"/>
      <c r="G2" s="22"/>
      <c r="H2" s="22"/>
    </row>
    <row r="3" spans="1:8" ht="15.75" x14ac:dyDescent="0.25">
      <c r="B3" s="6"/>
      <c r="C3" s="6"/>
      <c r="D3" s="6"/>
      <c r="E3" s="6"/>
      <c r="F3" s="6"/>
      <c r="H3" s="5" t="s">
        <v>14</v>
      </c>
    </row>
    <row r="4" spans="1:8" ht="81" x14ac:dyDescent="0.25">
      <c r="A4" s="8" t="s">
        <v>0</v>
      </c>
      <c r="B4" s="8" t="s">
        <v>26</v>
      </c>
      <c r="C4" s="9" t="s">
        <v>22</v>
      </c>
      <c r="D4" s="8" t="s">
        <v>23</v>
      </c>
      <c r="E4" s="8" t="s">
        <v>16</v>
      </c>
      <c r="F4" s="8" t="s">
        <v>17</v>
      </c>
      <c r="G4" s="8" t="s">
        <v>27</v>
      </c>
      <c r="H4" s="8" t="s">
        <v>28</v>
      </c>
    </row>
    <row r="5" spans="1:8" ht="20.25" x14ac:dyDescent="0.25">
      <c r="A5" s="8">
        <v>1</v>
      </c>
      <c r="B5" s="8">
        <v>2</v>
      </c>
      <c r="C5" s="8">
        <v>3</v>
      </c>
      <c r="D5" s="8">
        <v>4</v>
      </c>
      <c r="E5" s="10" t="s">
        <v>18</v>
      </c>
      <c r="F5" s="10" t="s">
        <v>19</v>
      </c>
      <c r="G5" s="10">
        <v>7</v>
      </c>
      <c r="H5" s="10">
        <v>8</v>
      </c>
    </row>
    <row r="6" spans="1:8" ht="60.75" x14ac:dyDescent="0.25">
      <c r="A6" s="11" t="s">
        <v>1</v>
      </c>
      <c r="B6" s="12">
        <v>914925.31299999997</v>
      </c>
      <c r="C6" s="12">
        <v>1003659.2902999998</v>
      </c>
      <c r="D6" s="12">
        <v>985439.06776643987</v>
      </c>
      <c r="E6" s="13">
        <f t="shared" ref="E6:E21" si="0">D6/B6</f>
        <v>1.0770705037498944</v>
      </c>
      <c r="F6" s="13">
        <f t="shared" ref="F6:F21" si="1">D6/C6</f>
        <v>0.98184620746337758</v>
      </c>
      <c r="G6" s="14" t="s">
        <v>30</v>
      </c>
      <c r="H6" s="14"/>
    </row>
    <row r="7" spans="1:8" ht="40.5" x14ac:dyDescent="0.25">
      <c r="A7" s="11" t="s">
        <v>12</v>
      </c>
      <c r="B7" s="12">
        <v>530448.51769999997</v>
      </c>
      <c r="C7" s="12">
        <v>547589.5957000003</v>
      </c>
      <c r="D7" s="12">
        <v>535265.49217079987</v>
      </c>
      <c r="E7" s="13">
        <f t="shared" si="0"/>
        <v>1.0090809462371317</v>
      </c>
      <c r="F7" s="13">
        <f t="shared" si="1"/>
        <v>0.97749390487697974</v>
      </c>
      <c r="G7" s="14"/>
      <c r="H7" s="14"/>
    </row>
    <row r="8" spans="1:8" ht="40.5" x14ac:dyDescent="0.25">
      <c r="A8" s="11" t="s">
        <v>20</v>
      </c>
      <c r="B8" s="12">
        <v>521394.78519999998</v>
      </c>
      <c r="C8" s="12">
        <v>517220.80390000006</v>
      </c>
      <c r="D8" s="12">
        <v>504672.63096380018</v>
      </c>
      <c r="E8" s="13">
        <f t="shared" si="0"/>
        <v>0.96792803704435704</v>
      </c>
      <c r="F8" s="13">
        <f t="shared" si="1"/>
        <v>0.97573923391792661</v>
      </c>
      <c r="G8" s="14"/>
      <c r="H8" s="14"/>
    </row>
    <row r="9" spans="1:8" ht="101.25" x14ac:dyDescent="0.25">
      <c r="A9" s="11" t="s">
        <v>2</v>
      </c>
      <c r="B9" s="12">
        <v>635232.38919999998</v>
      </c>
      <c r="C9" s="12">
        <v>657997.75390000001</v>
      </c>
      <c r="D9" s="12">
        <v>618567.19357020012</v>
      </c>
      <c r="E9" s="13">
        <f t="shared" si="0"/>
        <v>0.97376519851138621</v>
      </c>
      <c r="F9" s="13">
        <f t="shared" si="1"/>
        <v>0.9400749317211311</v>
      </c>
      <c r="G9" s="14"/>
      <c r="H9" s="14" t="s">
        <v>24</v>
      </c>
    </row>
    <row r="10" spans="1:8" ht="148.5" customHeight="1" x14ac:dyDescent="0.25">
      <c r="A10" s="11" t="s">
        <v>3</v>
      </c>
      <c r="B10" s="12">
        <v>313083.79460000002</v>
      </c>
      <c r="C10" s="12">
        <v>538568.54850000003</v>
      </c>
      <c r="D10" s="12">
        <v>527206.15424477006</v>
      </c>
      <c r="E10" s="13">
        <f t="shared" si="0"/>
        <v>1.6839139020859755</v>
      </c>
      <c r="F10" s="13">
        <f t="shared" si="1"/>
        <v>0.97890260341626689</v>
      </c>
      <c r="G10" s="23" t="s">
        <v>41</v>
      </c>
      <c r="H10" s="14"/>
    </row>
    <row r="11" spans="1:8" ht="40.5" x14ac:dyDescent="0.25">
      <c r="A11" s="11" t="s">
        <v>4</v>
      </c>
      <c r="B11" s="12">
        <v>84156.163799999995</v>
      </c>
      <c r="C11" s="12">
        <v>101807.22380000001</v>
      </c>
      <c r="D11" s="12">
        <v>91243.460249919997</v>
      </c>
      <c r="E11" s="13">
        <f t="shared" si="0"/>
        <v>1.0842160113995121</v>
      </c>
      <c r="F11" s="13">
        <f t="shared" si="1"/>
        <v>0.89623758358412275</v>
      </c>
      <c r="G11" s="14" t="s">
        <v>25</v>
      </c>
      <c r="H11" s="14" t="s">
        <v>25</v>
      </c>
    </row>
    <row r="12" spans="1:8" ht="60.75" x14ac:dyDescent="0.25">
      <c r="A12" s="11" t="s">
        <v>21</v>
      </c>
      <c r="B12" s="15">
        <v>117006.4595</v>
      </c>
      <c r="C12" s="15">
        <v>139997.04390000005</v>
      </c>
      <c r="D12" s="15">
        <v>136432.56930082003</v>
      </c>
      <c r="E12" s="13">
        <f t="shared" si="0"/>
        <v>1.1660259603087986</v>
      </c>
      <c r="F12" s="13">
        <f t="shared" si="1"/>
        <v>0.97453892953821142</v>
      </c>
      <c r="G12" s="14" t="s">
        <v>31</v>
      </c>
      <c r="H12" s="14"/>
    </row>
    <row r="13" spans="1:8" ht="40.5" x14ac:dyDescent="0.25">
      <c r="A13" s="11" t="s">
        <v>5</v>
      </c>
      <c r="B13" s="15">
        <v>78449.994200000001</v>
      </c>
      <c r="C13" s="15">
        <v>87650.541499999992</v>
      </c>
      <c r="D13" s="15">
        <v>84674.996232730002</v>
      </c>
      <c r="E13" s="13">
        <f t="shared" si="0"/>
        <v>1.0793499361753935</v>
      </c>
      <c r="F13" s="13">
        <f t="shared" si="1"/>
        <v>0.96605217473448246</v>
      </c>
      <c r="G13" s="14" t="s">
        <v>32</v>
      </c>
      <c r="H13" s="14"/>
    </row>
    <row r="14" spans="1:8" ht="20.25" x14ac:dyDescent="0.25">
      <c r="A14" s="11" t="s">
        <v>15</v>
      </c>
      <c r="B14" s="15">
        <v>154909.1428</v>
      </c>
      <c r="C14" s="15">
        <v>168281.73149999999</v>
      </c>
      <c r="D14" s="15">
        <v>161665.25310510999</v>
      </c>
      <c r="E14" s="13">
        <f t="shared" si="0"/>
        <v>1.0436133735103852</v>
      </c>
      <c r="F14" s="13">
        <f t="shared" si="1"/>
        <v>0.96068213503680289</v>
      </c>
      <c r="G14" s="14"/>
      <c r="H14" s="14"/>
    </row>
    <row r="15" spans="1:8" ht="81.75" customHeight="1" x14ac:dyDescent="0.25">
      <c r="A15" s="11" t="s">
        <v>13</v>
      </c>
      <c r="B15" s="15">
        <v>126128.5267</v>
      </c>
      <c r="C15" s="15">
        <v>101292.13339999999</v>
      </c>
      <c r="D15" s="15">
        <v>96254.154412669988</v>
      </c>
      <c r="E15" s="13">
        <f t="shared" si="0"/>
        <v>0.76314341355634008</v>
      </c>
      <c r="F15" s="13">
        <f t="shared" si="1"/>
        <v>0.9502628800655708</v>
      </c>
      <c r="G15" s="21" t="s">
        <v>40</v>
      </c>
      <c r="H15" s="21" t="s">
        <v>33</v>
      </c>
    </row>
    <row r="16" spans="1:8" ht="64.5" customHeight="1" x14ac:dyDescent="0.25">
      <c r="A16" s="11" t="s">
        <v>6</v>
      </c>
      <c r="B16" s="15">
        <v>150626.8345</v>
      </c>
      <c r="C16" s="15">
        <v>242843.65210000001</v>
      </c>
      <c r="D16" s="15">
        <v>202582.44585398</v>
      </c>
      <c r="E16" s="13">
        <f t="shared" si="0"/>
        <v>1.3449293183810485</v>
      </c>
      <c r="F16" s="13">
        <f t="shared" si="1"/>
        <v>0.83420935281667996</v>
      </c>
      <c r="G16" s="16" t="s">
        <v>35</v>
      </c>
      <c r="H16" s="16" t="s">
        <v>34</v>
      </c>
    </row>
    <row r="17" spans="1:8" ht="40.5" x14ac:dyDescent="0.25">
      <c r="A17" s="11" t="s">
        <v>7</v>
      </c>
      <c r="B17" s="15">
        <v>61201.943399999996</v>
      </c>
      <c r="C17" s="15">
        <v>39389.208500000001</v>
      </c>
      <c r="D17" s="15">
        <v>37836.09293839999</v>
      </c>
      <c r="E17" s="13">
        <f t="shared" si="0"/>
        <v>0.61821718129297165</v>
      </c>
      <c r="F17" s="13">
        <f t="shared" si="1"/>
        <v>0.96057002359922994</v>
      </c>
      <c r="G17" s="16" t="s">
        <v>36</v>
      </c>
      <c r="H17" s="16"/>
    </row>
    <row r="18" spans="1:8" ht="81" x14ac:dyDescent="0.25">
      <c r="A18" s="11" t="s">
        <v>8</v>
      </c>
      <c r="B18" s="15">
        <v>50789.803599999999</v>
      </c>
      <c r="C18" s="15">
        <v>169331.68420000002</v>
      </c>
      <c r="D18" s="15">
        <v>160105.95659740001</v>
      </c>
      <c r="E18" s="13">
        <f t="shared" si="0"/>
        <v>3.1523247827128831</v>
      </c>
      <c r="F18" s="13">
        <f t="shared" si="1"/>
        <v>0.9455168260672151</v>
      </c>
      <c r="G18" s="16" t="s">
        <v>37</v>
      </c>
      <c r="H18" s="16" t="s">
        <v>38</v>
      </c>
    </row>
    <row r="19" spans="1:8" ht="20.25" x14ac:dyDescent="0.25">
      <c r="A19" s="17" t="s">
        <v>9</v>
      </c>
      <c r="B19" s="18">
        <v>3738353.6682000002</v>
      </c>
      <c r="C19" s="18">
        <v>4315629.2112000007</v>
      </c>
      <c r="D19" s="18">
        <v>4141945.4674070403</v>
      </c>
      <c r="E19" s="19">
        <f t="shared" si="0"/>
        <v>1.107959769200052</v>
      </c>
      <c r="F19" s="19">
        <f t="shared" si="1"/>
        <v>0.95975471123834899</v>
      </c>
      <c r="G19" s="14"/>
      <c r="H19" s="14"/>
    </row>
    <row r="20" spans="1:8" ht="80.25" customHeight="1" x14ac:dyDescent="0.25">
      <c r="A20" s="17" t="s">
        <v>10</v>
      </c>
      <c r="B20" s="15">
        <v>444782.79159999965</v>
      </c>
      <c r="C20" s="15">
        <v>293065.85930000007</v>
      </c>
      <c r="D20" s="15">
        <v>258586.31720418012</v>
      </c>
      <c r="E20" s="13">
        <f t="shared" si="0"/>
        <v>0.58137662267458168</v>
      </c>
      <c r="F20" s="13">
        <f t="shared" si="1"/>
        <v>0.88234882705827367</v>
      </c>
      <c r="G20" s="16" t="s">
        <v>39</v>
      </c>
      <c r="H20" s="16" t="s">
        <v>39</v>
      </c>
    </row>
    <row r="21" spans="1:8" ht="20.25" x14ac:dyDescent="0.25">
      <c r="A21" s="17" t="s">
        <v>11</v>
      </c>
      <c r="B21" s="18">
        <v>4183136.4597999998</v>
      </c>
      <c r="C21" s="18">
        <v>4608695.0705000013</v>
      </c>
      <c r="D21" s="18">
        <v>4400531.7846112205</v>
      </c>
      <c r="E21" s="19">
        <f t="shared" si="0"/>
        <v>1.0519694556704982</v>
      </c>
      <c r="F21" s="19">
        <f t="shared" si="1"/>
        <v>0.95483248887060845</v>
      </c>
      <c r="G21" s="20"/>
      <c r="H21" s="20"/>
    </row>
    <row r="22" spans="1:8" x14ac:dyDescent="0.25">
      <c r="B22" s="4"/>
      <c r="C22" s="4"/>
      <c r="D22" s="4"/>
      <c r="E22" s="4"/>
      <c r="F22" s="4"/>
      <c r="G22" s="4"/>
    </row>
  </sheetData>
  <mergeCells count="1">
    <mergeCell ref="A2:H2"/>
  </mergeCells>
  <pageMargins left="0.25" right="0.25" top="0.75" bottom="0.75" header="0.3" footer="0.3"/>
  <pageSetup paperSize="8" scale="5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Государственные программы</vt:lpstr>
      <vt:lpstr>'Государственные программы'!Заголовки_для_печати</vt:lpstr>
      <vt:lpstr>'Государственные программы'!Область_печати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-</cp:lastModifiedBy>
  <cp:lastPrinted>2024-05-31T12:17:24Z</cp:lastPrinted>
  <dcterms:created xsi:type="dcterms:W3CDTF">2017-05-30T14:43:39Z</dcterms:created>
  <dcterms:modified xsi:type="dcterms:W3CDTF">2024-05-31T12:44:45Z</dcterms:modified>
</cp:coreProperties>
</file>